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A.2.3 -Recuperação Estrutural de OAEs - Ponte sobre o Canal São Gonçalo\"/>
    </mc:Choice>
  </mc:AlternateContent>
  <xr:revisionPtr revIDLastSave="0" documentId="13_ncr:1_{5EE51571-A5B7-46E5-8BA8-C233A92C6360}" xr6:coauthVersionLast="36" xr6:coauthVersionMax="36" xr10:uidLastSave="{00000000-0000-0000-0000-000000000000}"/>
  <bookViews>
    <workbookView xWindow="0" yWindow="0" windowWidth="23040" windowHeight="8940" firstSheet="1" activeTab="1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Checklist!$B$2:$L$29</definedName>
    <definedName name="_xlnm.Print_Area" localSheetId="0">'CHECK-LIST'!$B$2:$M$65</definedName>
    <definedName name="_xlnm.Print_Area" localSheetId="2">'Relatório Fotográfico'!$B$2:$L$25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0" l="1"/>
  <c r="C6" i="20" l="1"/>
  <c r="C7" i="19" l="1"/>
  <c r="C7" i="20"/>
</calcChain>
</file>

<file path=xl/sharedStrings.xml><?xml version="1.0" encoding="utf-8"?>
<sst xmlns="http://schemas.openxmlformats.org/spreadsheetml/2006/main" count="236" uniqueCount="146">
  <si>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</si>
  <si>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</si>
  <si>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</si>
  <si>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</si>
  <si>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</si>
  <si>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</si>
  <si>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</si>
  <si>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</si>
  <si>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</si>
  <si>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</si>
  <si>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</si>
  <si>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</si>
  <si>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</si>
  <si>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</si>
  <si>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</si>
  <si>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</si>
  <si>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</si>
  <si>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</si>
  <si>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</si>
  <si>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</si>
  <si>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</si>
  <si>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</si>
  <si>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</si>
  <si>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</si>
  <si>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</si>
  <si>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</si>
  <si>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</si>
  <si>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</si>
  <si>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</si>
  <si>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</si>
  <si>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</si>
  <si>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</si>
  <si>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</si>
  <si>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</si>
  <si>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</si>
  <si>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</si>
  <si>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</si>
  <si>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</si>
  <si>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</si>
  <si>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</si>
  <si>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</si>
  <si>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</si>
  <si>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</si>
  <si>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</si>
  <si>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</si>
  <si>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</si>
  <si>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</si>
  <si>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</si>
  <si>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</si>
  <si>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</si>
  <si>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</si>
  <si>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</si>
  <si>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</si>
  <si>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</si>
  <si>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</si>
  <si>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</si>
  <si>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</si>
  <si>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</si>
  <si>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</si>
  <si>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</si>
  <si>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</si>
  <si>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</si>
  <si>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</si>
  <si>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</si>
  <si>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</si>
  <si>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</si>
  <si>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</si>
  <si>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</si>
  <si>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</si>
  <si>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</si>
  <si>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</si>
  <si>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</si>
  <si>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</si>
  <si>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</si>
  <si>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</si>
  <si>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</si>
  <si>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</si>
  <si>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</si>
  <si>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</si>
  <si>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</si>
  <si>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</si>
  <si>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</si>
  <si>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</si>
  <si>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</si>
  <si>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</si>
  <si>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</si>
  <si>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</si>
  <si>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</si>
  <si>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</si>
  <si>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</si>
  <si>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</si>
  <si>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</si>
  <si>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</si>
  <si>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</si>
  <si>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</si>
  <si>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</si>
  <si>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</si>
  <si>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</si>
  <si>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</si>
  <si>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</si>
  <si>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</si>
  <si>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</si>
  <si>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</si>
  <si>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</si>
  <si>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</si>
  <si>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</si>
  <si>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</si>
  <si>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</si>
  <si>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</si>
  <si>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</si>
  <si>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</si>
  <si>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</si>
  <si>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</si>
  <si>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</si>
  <si>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</si>
  <si>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1. EPS</t>
  </si>
  <si>
    <t>Drenagem</t>
  </si>
  <si>
    <t>Terraplenos e Estruturas de Contenção</t>
  </si>
  <si>
    <t>1.1.2</t>
  </si>
  <si>
    <t>1.1.3</t>
  </si>
  <si>
    <t>Sinalização de obras</t>
  </si>
  <si>
    <t>Recuperação das juntas de dilatação</t>
  </si>
  <si>
    <t xml:space="preserve">Recuperação das juntas de dilatação e </t>
  </si>
  <si>
    <t>Pintura da ponte</t>
  </si>
  <si>
    <t>Projeto de Recuperação Estrutural da Ponte sobre o Canal São Gonçalo</t>
  </si>
  <si>
    <t>Reparo na laje de transição</t>
  </si>
  <si>
    <t>Reparo na laje de transição concluída</t>
  </si>
  <si>
    <t>DNIT 092/2006‑ES</t>
  </si>
  <si>
    <t>Infraestrutura da OAE</t>
  </si>
  <si>
    <t>PONTES E VIADUTOS RODOVIÁRIOS – ESTRUTURAS DE CONCRETO ARMADO</t>
  </si>
  <si>
    <t>PONTES E VIADUTOS RODOVIÁRIOS – ARMADURAS PARA CONCRETO ARMADO</t>
  </si>
  <si>
    <t>PONTES E VIADUTOS RODOVIÁRIOS – CONCRETOS, ARGAMASSAS E CALDA DE CIMENTO PARA INJEÇÃO</t>
  </si>
  <si>
    <t>PONTES E VIADUTOS RODOVIÁRIOS – SERVIÇOS PRELIMINARES</t>
  </si>
  <si>
    <t>JUNTA DE DILATAÇÃO</t>
  </si>
  <si>
    <t>1.1.4</t>
  </si>
  <si>
    <t>1.1.5</t>
  </si>
  <si>
    <t>DNIT 122/2009‑ES</t>
  </si>
  <si>
    <t>DNIT 118/2009‑ES</t>
  </si>
  <si>
    <t>DNIT 117/2009‑ES</t>
  </si>
  <si>
    <t>DNIT 116/2009‑ES</t>
  </si>
  <si>
    <t>Materiais</t>
  </si>
  <si>
    <t>Concreto</t>
  </si>
  <si>
    <t>2.1.1</t>
  </si>
  <si>
    <t>Fck 30MPa</t>
  </si>
  <si>
    <t>ABNT NBR 12655:2006</t>
  </si>
  <si>
    <t>RESISTÊNCIA À COMPRESSÃO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</si>
</sst>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8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14" fontId="0" fillId="9" borderId="49" xfId="0" applyNumberFormat="1" applyFill="1" applyBorder="1" applyAlignment="1">
      <alignment horizontal="left" vertical="center"/>
    </xf>
    <xf numFmtId="14" fontId="0" fillId="9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3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" Type="http://schemas.openxmlformats.org/officeDocument/2006/relationships/image" Target="../media/image3.emf"/><Relationship Id="rId16" Type="http://schemas.openxmlformats.org/officeDocument/2006/relationships/image" Target="../media/image18.jpe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1313487</xdr:colOff>
      <xdr:row>2</xdr:row>
      <xdr:rowOff>210372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440055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815340</xdr:colOff>
          <xdr:row>10</xdr:row>
          <xdr:rowOff>285750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285750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95250</xdr:colOff>
          <xdr:row>10</xdr:row>
          <xdr:rowOff>287655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136264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784297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396240</xdr:colOff>
          <xdr:row>10</xdr:row>
          <xdr:rowOff>281940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283845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208189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9</xdr:col>
      <xdr:colOff>743317</xdr:colOff>
      <xdr:row>13</xdr:row>
      <xdr:rowOff>324027</xdr:rowOff>
    </xdr:from>
    <xdr:to>
      <xdr:col>11</xdr:col>
      <xdr:colOff>973667</xdr:colOff>
      <xdr:row>13</xdr:row>
      <xdr:rowOff>2266399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6138" y="3603348"/>
          <a:ext cx="2621125" cy="1957612"/>
        </a:xfrm>
        <a:prstGeom prst="rect">
          <a:avLst/>
        </a:prstGeom>
      </xdr:spPr>
    </xdr:pic>
    <xdr:clientData/>
  </xdr:twoCellAnchor>
  <xdr:twoCellAnchor editAs="oneCell">
    <xdr:from>
      <xdr:col>3</xdr:col>
      <xdr:colOff>898649</xdr:colOff>
      <xdr:row>15</xdr:row>
      <xdr:rowOff>406206</xdr:rowOff>
    </xdr:from>
    <xdr:to>
      <xdr:col>4</xdr:col>
      <xdr:colOff>1203676</xdr:colOff>
      <xdr:row>15</xdr:row>
      <xdr:rowOff>2340223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399" y="6719920"/>
          <a:ext cx="2573610" cy="1930207"/>
        </a:xfrm>
        <a:prstGeom prst="rect">
          <a:avLst/>
        </a:prstGeom>
      </xdr:spPr>
    </xdr:pic>
    <xdr:clientData/>
  </xdr:twoCellAnchor>
  <xdr:twoCellAnchor editAs="oneCell">
    <xdr:from>
      <xdr:col>5</xdr:col>
      <xdr:colOff>749360</xdr:colOff>
      <xdr:row>15</xdr:row>
      <xdr:rowOff>397298</xdr:rowOff>
    </xdr:from>
    <xdr:to>
      <xdr:col>8</xdr:col>
      <xdr:colOff>206470</xdr:colOff>
      <xdr:row>15</xdr:row>
      <xdr:rowOff>2307699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7253" y="6711012"/>
          <a:ext cx="2542121" cy="1906591"/>
        </a:xfrm>
        <a:prstGeom prst="rect">
          <a:avLst/>
        </a:prstGeom>
      </xdr:spPr>
    </xdr:pic>
    <xdr:clientData/>
  </xdr:twoCellAnchor>
  <xdr:twoCellAnchor editAs="oneCell">
    <xdr:from>
      <xdr:col>9</xdr:col>
      <xdr:colOff>554451</xdr:colOff>
      <xdr:row>15</xdr:row>
      <xdr:rowOff>288779</xdr:rowOff>
    </xdr:from>
    <xdr:to>
      <xdr:col>11</xdr:col>
      <xdr:colOff>1164517</xdr:colOff>
      <xdr:row>15</xdr:row>
      <xdr:rowOff>2533218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72" y="6602493"/>
          <a:ext cx="2987506" cy="224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799415</xdr:colOff>
      <xdr:row>15</xdr:row>
      <xdr:rowOff>388469</xdr:rowOff>
    </xdr:from>
    <xdr:to>
      <xdr:col>2</xdr:col>
      <xdr:colOff>1274109</xdr:colOff>
      <xdr:row>15</xdr:row>
      <xdr:rowOff>2304956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844" y="6702183"/>
          <a:ext cx="2560396" cy="1920297"/>
        </a:xfrm>
        <a:prstGeom prst="rect">
          <a:avLst/>
        </a:prstGeom>
      </xdr:spPr>
    </xdr:pic>
    <xdr:clientData/>
  </xdr:twoCellAnchor>
  <xdr:twoCellAnchor editAs="oneCell">
    <xdr:from>
      <xdr:col>3</xdr:col>
      <xdr:colOff>721348</xdr:colOff>
      <xdr:row>19</xdr:row>
      <xdr:rowOff>410186</xdr:rowOff>
    </xdr:from>
    <xdr:to>
      <xdr:col>4</xdr:col>
      <xdr:colOff>1013040</xdr:colOff>
      <xdr:row>19</xdr:row>
      <xdr:rowOff>2340869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7098" y="12792686"/>
          <a:ext cx="2560275" cy="1926873"/>
        </a:xfrm>
        <a:prstGeom prst="rect">
          <a:avLst/>
        </a:prstGeom>
      </xdr:spPr>
    </xdr:pic>
    <xdr:clientData/>
  </xdr:twoCellAnchor>
  <xdr:twoCellAnchor editAs="oneCell">
    <xdr:from>
      <xdr:col>5</xdr:col>
      <xdr:colOff>771449</xdr:colOff>
      <xdr:row>19</xdr:row>
      <xdr:rowOff>398181</xdr:rowOff>
    </xdr:from>
    <xdr:to>
      <xdr:col>8</xdr:col>
      <xdr:colOff>212684</xdr:colOff>
      <xdr:row>19</xdr:row>
      <xdr:rowOff>2305724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9342" y="12780681"/>
          <a:ext cx="2533866" cy="1903733"/>
        </a:xfrm>
        <a:prstGeom prst="rect">
          <a:avLst/>
        </a:prstGeom>
      </xdr:spPr>
    </xdr:pic>
    <xdr:clientData/>
  </xdr:twoCellAnchor>
  <xdr:twoCellAnchor editAs="oneCell">
    <xdr:from>
      <xdr:col>9</xdr:col>
      <xdr:colOff>567015</xdr:colOff>
      <xdr:row>19</xdr:row>
      <xdr:rowOff>301093</xdr:rowOff>
    </xdr:from>
    <xdr:to>
      <xdr:col>11</xdr:col>
      <xdr:colOff>1165016</xdr:colOff>
      <xdr:row>19</xdr:row>
      <xdr:rowOff>2531245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99836" y="12683593"/>
          <a:ext cx="2983061" cy="2233962"/>
        </a:xfrm>
        <a:prstGeom prst="rect">
          <a:avLst/>
        </a:prstGeom>
      </xdr:spPr>
    </xdr:pic>
    <xdr:clientData/>
  </xdr:twoCellAnchor>
  <xdr:twoCellAnchor editAs="oneCell">
    <xdr:from>
      <xdr:col>1</xdr:col>
      <xdr:colOff>602520</xdr:colOff>
      <xdr:row>19</xdr:row>
      <xdr:rowOff>443780</xdr:rowOff>
    </xdr:from>
    <xdr:to>
      <xdr:col>2</xdr:col>
      <xdr:colOff>1082929</xdr:colOff>
      <xdr:row>19</xdr:row>
      <xdr:rowOff>2363125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949" y="12826280"/>
          <a:ext cx="2550871" cy="1919345"/>
        </a:xfrm>
        <a:prstGeom prst="rect">
          <a:avLst/>
        </a:prstGeom>
      </xdr:spPr>
    </xdr:pic>
    <xdr:clientData/>
  </xdr:twoCellAnchor>
  <xdr:twoCellAnchor editAs="oneCell">
    <xdr:from>
      <xdr:col>3</xdr:col>
      <xdr:colOff>644630</xdr:colOff>
      <xdr:row>13</xdr:row>
      <xdr:rowOff>358109</xdr:rowOff>
    </xdr:from>
    <xdr:to>
      <xdr:col>4</xdr:col>
      <xdr:colOff>898483</xdr:colOff>
      <xdr:row>13</xdr:row>
      <xdr:rowOff>2266605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D27AD37-DD83-43DA-A963-E87F67878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380" y="3637430"/>
          <a:ext cx="2537676" cy="1904686"/>
        </a:xfrm>
        <a:prstGeom prst="rect">
          <a:avLst/>
        </a:prstGeom>
      </xdr:spPr>
    </xdr:pic>
    <xdr:clientData/>
  </xdr:twoCellAnchor>
  <xdr:twoCellAnchor editAs="oneCell">
    <xdr:from>
      <xdr:col>1</xdr:col>
      <xdr:colOff>662709</xdr:colOff>
      <xdr:row>13</xdr:row>
      <xdr:rowOff>419968</xdr:rowOff>
    </xdr:from>
    <xdr:to>
      <xdr:col>2</xdr:col>
      <xdr:colOff>1127244</xdr:colOff>
      <xdr:row>13</xdr:row>
      <xdr:rowOff>2343123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B6BCA579-8225-49FE-8BCD-E724C968A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38" y="3699289"/>
          <a:ext cx="2557857" cy="1919345"/>
        </a:xfrm>
        <a:prstGeom prst="rect">
          <a:avLst/>
        </a:prstGeom>
      </xdr:spPr>
    </xdr:pic>
    <xdr:clientData/>
  </xdr:twoCellAnchor>
  <xdr:twoCellAnchor editAs="oneCell">
    <xdr:from>
      <xdr:col>3</xdr:col>
      <xdr:colOff>802991</xdr:colOff>
      <xdr:row>17</xdr:row>
      <xdr:rowOff>508293</xdr:rowOff>
    </xdr:from>
    <xdr:to>
      <xdr:col>4</xdr:col>
      <xdr:colOff>1087063</xdr:colOff>
      <xdr:row>17</xdr:row>
      <xdr:rowOff>2418021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4A60DE03-AAB4-4BF6-865C-FEE5DB61D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741" y="9856400"/>
          <a:ext cx="2556465" cy="1917348"/>
        </a:xfrm>
        <a:prstGeom prst="rect">
          <a:avLst/>
        </a:prstGeom>
      </xdr:spPr>
    </xdr:pic>
    <xdr:clientData/>
  </xdr:twoCellAnchor>
  <xdr:twoCellAnchor editAs="oneCell">
    <xdr:from>
      <xdr:col>5</xdr:col>
      <xdr:colOff>664497</xdr:colOff>
      <xdr:row>17</xdr:row>
      <xdr:rowOff>499861</xdr:rowOff>
    </xdr:from>
    <xdr:to>
      <xdr:col>8</xdr:col>
      <xdr:colOff>94302</xdr:colOff>
      <xdr:row>17</xdr:row>
      <xdr:rowOff>2385020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37F0B766-A1E0-49DB-BB19-547A80B61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2390" y="9847968"/>
          <a:ext cx="2526246" cy="1894684"/>
        </a:xfrm>
        <a:prstGeom prst="rect">
          <a:avLst/>
        </a:prstGeom>
      </xdr:spPr>
    </xdr:pic>
    <xdr:clientData/>
  </xdr:twoCellAnchor>
  <xdr:twoCellAnchor editAs="oneCell">
    <xdr:from>
      <xdr:col>9</xdr:col>
      <xdr:colOff>460063</xdr:colOff>
      <xdr:row>17</xdr:row>
      <xdr:rowOff>392771</xdr:rowOff>
    </xdr:from>
    <xdr:to>
      <xdr:col>11</xdr:col>
      <xdr:colOff>1046634</xdr:colOff>
      <xdr:row>17</xdr:row>
      <xdr:rowOff>2609111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3E8EBD64-024D-444F-9D21-106C3367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2884" y="9740878"/>
          <a:ext cx="2975441" cy="2231580"/>
        </a:xfrm>
        <a:prstGeom prst="rect">
          <a:avLst/>
        </a:prstGeom>
      </xdr:spPr>
    </xdr:pic>
    <xdr:clientData/>
  </xdr:twoCellAnchor>
  <xdr:twoCellAnchor editAs="oneCell">
    <xdr:from>
      <xdr:col>1</xdr:col>
      <xdr:colOff>703122</xdr:colOff>
      <xdr:row>17</xdr:row>
      <xdr:rowOff>480792</xdr:rowOff>
    </xdr:from>
    <xdr:to>
      <xdr:col>2</xdr:col>
      <xdr:colOff>1182897</xdr:colOff>
      <xdr:row>17</xdr:row>
      <xdr:rowOff>2402042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9EB9B86-3FD1-4120-977D-1159256AD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551" y="9828899"/>
          <a:ext cx="2561667" cy="1921250"/>
        </a:xfrm>
        <a:prstGeom prst="rect">
          <a:avLst/>
        </a:prstGeom>
      </xdr:spPr>
    </xdr:pic>
    <xdr:clientData/>
  </xdr:twoCellAnchor>
  <xdr:twoCellAnchor editAs="oneCell">
    <xdr:from>
      <xdr:col>5</xdr:col>
      <xdr:colOff>802916</xdr:colOff>
      <xdr:row>13</xdr:row>
      <xdr:rowOff>343622</xdr:rowOff>
    </xdr:from>
    <xdr:to>
      <xdr:col>8</xdr:col>
      <xdr:colOff>326784</xdr:colOff>
      <xdr:row>13</xdr:row>
      <xdr:rowOff>2306949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EAD32C00-D30A-4571-B5AE-C2F2DC767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0809" y="3622943"/>
          <a:ext cx="2612689" cy="1963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89"/>
      <c r="M2" s="190"/>
    </row>
    <row r="3" spans="2:13" ht="20.25" customHeight="1" x14ac:dyDescent="0.3">
      <c r="B3" s="182"/>
      <c r="C3" s="183"/>
      <c r="D3" s="195" t="s">
        <v>1</v>
      </c>
      <c r="E3" s="196"/>
      <c r="F3" s="196"/>
      <c r="G3" s="196"/>
      <c r="H3" s="196"/>
      <c r="I3" s="196"/>
      <c r="J3" s="196"/>
      <c r="K3" s="197"/>
      <c r="L3" s="191"/>
      <c r="M3" s="192"/>
    </row>
    <row r="4" spans="2:13" ht="20.25" customHeight="1" thickBot="1" x14ac:dyDescent="0.35">
      <c r="B4" s="184"/>
      <c r="C4" s="185"/>
      <c r="D4" s="198"/>
      <c r="E4" s="199"/>
      <c r="F4" s="199"/>
      <c r="G4" s="199"/>
      <c r="H4" s="199"/>
      <c r="I4" s="199"/>
      <c r="J4" s="199"/>
      <c r="K4" s="200"/>
      <c r="L4" s="193"/>
      <c r="M4" s="194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01" t="s">
        <v>10</v>
      </c>
      <c r="C11" s="203" t="s">
        <v>11</v>
      </c>
      <c r="D11" s="204"/>
      <c r="E11" s="204"/>
      <c r="F11" s="204"/>
      <c r="G11" s="145" t="s">
        <v>12</v>
      </c>
      <c r="H11" s="207" t="s">
        <v>13</v>
      </c>
      <c r="I11" s="208"/>
      <c r="J11" s="209"/>
      <c r="K11" s="203" t="s">
        <v>14</v>
      </c>
      <c r="L11" s="204"/>
      <c r="M11" s="210"/>
    </row>
    <row r="12" spans="2:13" ht="12.75" customHeight="1" x14ac:dyDescent="0.3">
      <c r="B12" s="202"/>
      <c r="C12" s="205"/>
      <c r="D12" s="206"/>
      <c r="E12" s="206"/>
      <c r="F12" s="206"/>
      <c r="G12" s="146"/>
      <c r="H12" s="18" t="s">
        <v>15</v>
      </c>
      <c r="I12" s="18" t="s">
        <v>16</v>
      </c>
      <c r="J12" s="18" t="s">
        <v>17</v>
      </c>
      <c r="K12" s="205"/>
      <c r="L12" s="206"/>
      <c r="M12" s="211"/>
    </row>
    <row r="13" spans="2:13" ht="15" customHeight="1" x14ac:dyDescent="0.3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36" t="s">
        <v>85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2:13" ht="20.100000000000001" customHeight="1" thickBot="1" x14ac:dyDescent="0.35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73" t="s">
        <v>86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</row>
    <row r="58" spans="2:13" ht="17.25" customHeight="1" x14ac:dyDescent="0.3">
      <c r="B58" s="176" t="s">
        <v>87</v>
      </c>
      <c r="C58" s="177"/>
      <c r="D58" s="177"/>
      <c r="E58" s="147" t="s">
        <v>88</v>
      </c>
      <c r="F58" s="148"/>
      <c r="G58" s="148"/>
      <c r="H58" s="149"/>
      <c r="I58" s="148" t="s">
        <v>89</v>
      </c>
      <c r="J58" s="148"/>
      <c r="K58" s="148"/>
      <c r="L58" s="148"/>
      <c r="M58" s="162"/>
    </row>
    <row r="59" spans="2:13" x14ac:dyDescent="0.3">
      <c r="B59" s="167" t="s">
        <v>90</v>
      </c>
      <c r="C59" s="168"/>
      <c r="D59" s="168"/>
      <c r="E59" s="150" t="s">
        <v>90</v>
      </c>
      <c r="F59" s="151"/>
      <c r="G59" s="151"/>
      <c r="H59" s="152"/>
      <c r="I59" s="151" t="s">
        <v>90</v>
      </c>
      <c r="J59" s="151"/>
      <c r="K59" s="151"/>
      <c r="L59" s="151"/>
      <c r="M59" s="163"/>
    </row>
    <row r="60" spans="2:13" x14ac:dyDescent="0.3">
      <c r="B60" s="169" t="s">
        <v>91</v>
      </c>
      <c r="C60" s="170"/>
      <c r="D60" s="170"/>
      <c r="E60" s="153" t="s">
        <v>91</v>
      </c>
      <c r="F60" s="154"/>
      <c r="G60" s="154"/>
      <c r="H60" s="155"/>
      <c r="I60" s="154" t="s">
        <v>91</v>
      </c>
      <c r="J60" s="154"/>
      <c r="K60" s="154"/>
      <c r="L60" s="154"/>
      <c r="M60" s="164"/>
    </row>
    <row r="61" spans="2:13" x14ac:dyDescent="0.3">
      <c r="B61" s="169"/>
      <c r="C61" s="170"/>
      <c r="D61" s="170"/>
      <c r="E61" s="156"/>
      <c r="F61" s="157"/>
      <c r="G61" s="157"/>
      <c r="H61" s="158"/>
      <c r="I61" s="157"/>
      <c r="J61" s="157"/>
      <c r="K61" s="157"/>
      <c r="L61" s="157"/>
      <c r="M61" s="165"/>
    </row>
    <row r="62" spans="2:13" x14ac:dyDescent="0.3">
      <c r="B62" s="169"/>
      <c r="C62" s="170"/>
      <c r="D62" s="170"/>
      <c r="E62" s="156"/>
      <c r="F62" s="157"/>
      <c r="G62" s="157"/>
      <c r="H62" s="158"/>
      <c r="I62" s="157"/>
      <c r="J62" s="157"/>
      <c r="K62" s="157"/>
      <c r="L62" s="157"/>
      <c r="M62" s="165"/>
    </row>
    <row r="63" spans="2:13" x14ac:dyDescent="0.3">
      <c r="B63" s="169"/>
      <c r="C63" s="170"/>
      <c r="D63" s="170"/>
      <c r="E63" s="156"/>
      <c r="F63" s="157"/>
      <c r="G63" s="157"/>
      <c r="H63" s="158"/>
      <c r="I63" s="157"/>
      <c r="J63" s="157"/>
      <c r="K63" s="157"/>
      <c r="L63" s="157"/>
      <c r="M63" s="165"/>
    </row>
    <row r="64" spans="2:13" x14ac:dyDescent="0.3">
      <c r="B64" s="169"/>
      <c r="C64" s="170"/>
      <c r="D64" s="170"/>
      <c r="E64" s="159"/>
      <c r="F64" s="160"/>
      <c r="G64" s="160"/>
      <c r="H64" s="161"/>
      <c r="I64" s="160"/>
      <c r="J64" s="160"/>
      <c r="K64" s="160"/>
      <c r="L64" s="160"/>
      <c r="M64" s="166"/>
    </row>
    <row r="65" spans="2:13" ht="15" thickBot="1" x14ac:dyDescent="0.35">
      <c r="B65" s="142" t="s">
        <v>92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30"/>
  <sheetViews>
    <sheetView showGridLines="0" tabSelected="1" zoomScale="70" zoomScaleNormal="70" zoomScaleSheetLayoutView="70" workbookViewId="0">
      <selection activeCell="B29" sqref="B29:L29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97.5546875" bestFit="1" customWidth="1"/>
    <col min="4" max="4" width="49.44140625" style="75" customWidth="1"/>
    <col min="5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17"/>
      <c r="C2" s="218"/>
      <c r="D2" s="221"/>
      <c r="E2" s="221"/>
      <c r="F2" s="221"/>
      <c r="G2" s="221"/>
      <c r="H2" s="221"/>
      <c r="I2" s="221"/>
      <c r="J2" s="222"/>
      <c r="K2" s="225"/>
      <c r="L2" s="226"/>
    </row>
    <row r="3" spans="2:12" ht="20.25" customHeight="1" thickBot="1" x14ac:dyDescent="0.35">
      <c r="B3" s="219"/>
      <c r="C3" s="220"/>
      <c r="D3" s="223"/>
      <c r="E3" s="223"/>
      <c r="F3" s="223"/>
      <c r="G3" s="223"/>
      <c r="H3" s="223"/>
      <c r="I3" s="223"/>
      <c r="J3" s="224"/>
      <c r="K3" s="227"/>
      <c r="L3" s="228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112</v>
      </c>
      <c r="D5" s="89"/>
      <c r="E5" s="89"/>
      <c r="F5" s="104" t="s">
        <v>95</v>
      </c>
      <c r="G5" s="229" t="s">
        <v>113</v>
      </c>
      <c r="H5" s="229"/>
      <c r="I5" s="229"/>
      <c r="J5" s="229"/>
      <c r="K5" s="229"/>
      <c r="L5" s="230"/>
    </row>
    <row r="6" spans="2:12" ht="27.75" customHeight="1" x14ac:dyDescent="0.3">
      <c r="B6" s="102" t="s">
        <v>96</v>
      </c>
      <c r="C6" s="94" t="str">
        <f>'Relatório Fotográfico'!C6:E6</f>
        <v>Projeto de Recuperação Estrutural da Ponte sobre o Canal São Gonçalo</v>
      </c>
      <c r="D6" s="95"/>
      <c r="E6" s="95"/>
      <c r="F6" s="105" t="s">
        <v>97</v>
      </c>
      <c r="G6" s="231">
        <v>27</v>
      </c>
      <c r="H6" s="231"/>
      <c r="I6" s="231"/>
      <c r="J6" s="231"/>
      <c r="K6" s="231"/>
      <c r="L6" s="232"/>
    </row>
    <row r="7" spans="2:12" ht="18" customHeight="1" thickBot="1" x14ac:dyDescent="0.35">
      <c r="B7" s="103" t="s">
        <v>98</v>
      </c>
      <c r="C7" s="107">
        <f ca="1">TODAY()</f>
        <v>45820</v>
      </c>
      <c r="D7" s="90"/>
      <c r="E7" s="90"/>
      <c r="F7" s="106" t="s">
        <v>99</v>
      </c>
      <c r="G7" s="215">
        <f>'Relatório Fotográfico'!G7:L7</f>
        <v>40200</v>
      </c>
      <c r="H7" s="215"/>
      <c r="I7" s="215"/>
      <c r="J7" s="215"/>
      <c r="K7" s="215"/>
      <c r="L7" s="216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46" t="s">
        <v>100</v>
      </c>
      <c r="C9" s="247"/>
      <c r="D9" s="247"/>
      <c r="E9" s="247"/>
      <c r="F9" s="247"/>
      <c r="G9" s="247"/>
      <c r="H9" s="247"/>
      <c r="I9" s="247"/>
      <c r="J9" s="247"/>
      <c r="K9" s="247"/>
      <c r="L9" s="248"/>
    </row>
    <row r="10" spans="2:12" ht="12.75" customHeight="1" x14ac:dyDescent="0.3">
      <c r="B10" s="249"/>
      <c r="C10" s="250"/>
      <c r="D10" s="250"/>
      <c r="E10" s="250"/>
      <c r="F10" s="250"/>
      <c r="G10" s="250"/>
      <c r="H10" s="250"/>
      <c r="I10" s="250"/>
      <c r="J10" s="250"/>
      <c r="K10" s="250"/>
      <c r="L10" s="251"/>
    </row>
    <row r="11" spans="2:12" ht="26.25" customHeight="1" thickBot="1" x14ac:dyDescent="0.35">
      <c r="B11" s="93"/>
      <c r="C11" s="110" t="s">
        <v>101</v>
      </c>
      <c r="D11" s="95" t="s">
        <v>111</v>
      </c>
      <c r="E11" s="95"/>
      <c r="F11" s="95" t="s">
        <v>116</v>
      </c>
      <c r="G11" s="94"/>
      <c r="H11" s="94"/>
      <c r="I11" s="94"/>
      <c r="J11" s="94"/>
      <c r="K11" s="94" t="s">
        <v>117</v>
      </c>
      <c r="L11" s="96"/>
    </row>
    <row r="12" spans="2:12" x14ac:dyDescent="0.3">
      <c r="B12" s="252" t="s">
        <v>10</v>
      </c>
      <c r="C12" s="254" t="s">
        <v>102</v>
      </c>
      <c r="D12" s="256" t="s">
        <v>103</v>
      </c>
      <c r="E12" s="256" t="s">
        <v>104</v>
      </c>
      <c r="F12" s="256" t="s">
        <v>105</v>
      </c>
      <c r="G12" s="258" t="s">
        <v>13</v>
      </c>
      <c r="H12" s="259"/>
      <c r="I12" s="260"/>
      <c r="J12" s="254" t="s">
        <v>14</v>
      </c>
      <c r="K12" s="261"/>
      <c r="L12" s="262"/>
    </row>
    <row r="13" spans="2:12" ht="12.75" customHeight="1" x14ac:dyDescent="0.3">
      <c r="B13" s="253"/>
      <c r="C13" s="255"/>
      <c r="D13" s="257"/>
      <c r="E13" s="257"/>
      <c r="F13" s="257"/>
      <c r="G13" s="97" t="s">
        <v>15</v>
      </c>
      <c r="H13" s="97" t="s">
        <v>16</v>
      </c>
      <c r="I13" s="97" t="s">
        <v>17</v>
      </c>
      <c r="J13" s="255"/>
      <c r="K13" s="263"/>
      <c r="L13" s="264"/>
    </row>
    <row r="14" spans="2:12" s="124" customFormat="1" ht="15.6" x14ac:dyDescent="0.3">
      <c r="B14" s="121">
        <v>1</v>
      </c>
      <c r="C14" s="265" t="s">
        <v>111</v>
      </c>
      <c r="D14" s="266"/>
      <c r="E14" s="266"/>
      <c r="F14" s="266"/>
      <c r="G14" s="266"/>
      <c r="H14" s="266"/>
      <c r="I14" s="266"/>
      <c r="J14" s="122"/>
      <c r="K14" s="122"/>
      <c r="L14" s="123"/>
    </row>
    <row r="15" spans="2:12" s="128" customFormat="1" ht="15.6" x14ac:dyDescent="0.3">
      <c r="B15" s="125" t="s">
        <v>106</v>
      </c>
      <c r="C15" s="267" t="s">
        <v>128</v>
      </c>
      <c r="D15" s="268"/>
      <c r="E15" s="268"/>
      <c r="F15" s="268"/>
      <c r="G15" s="268"/>
      <c r="H15" s="268"/>
      <c r="I15" s="268"/>
      <c r="J15" s="126"/>
      <c r="K15" s="126"/>
      <c r="L15" s="127"/>
    </row>
    <row r="16" spans="2:12" s="124" customFormat="1" ht="20.100000000000001" customHeight="1" x14ac:dyDescent="0.3">
      <c r="B16" s="130" t="s">
        <v>107</v>
      </c>
      <c r="C16" s="131" t="s">
        <v>133</v>
      </c>
      <c r="D16" s="132"/>
      <c r="E16" s="132" t="s">
        <v>127</v>
      </c>
      <c r="F16" s="132" t="s">
        <v>127</v>
      </c>
      <c r="G16" s="129" t="s">
        <v>108</v>
      </c>
      <c r="H16" s="129"/>
      <c r="I16" s="129"/>
      <c r="J16" s="212"/>
      <c r="K16" s="213"/>
      <c r="L16" s="214"/>
    </row>
    <row r="17" spans="2:12" s="124" customFormat="1" ht="20.100000000000001" customHeight="1" x14ac:dyDescent="0.3">
      <c r="B17" s="130" t="s">
        <v>118</v>
      </c>
      <c r="C17" s="131" t="s">
        <v>129</v>
      </c>
      <c r="D17" s="132"/>
      <c r="E17" s="132" t="s">
        <v>136</v>
      </c>
      <c r="F17" s="132" t="s">
        <v>136</v>
      </c>
      <c r="G17" s="129" t="s">
        <v>108</v>
      </c>
      <c r="H17" s="129"/>
      <c r="I17" s="129"/>
      <c r="J17" s="133"/>
      <c r="K17" s="134"/>
      <c r="L17" s="135"/>
    </row>
    <row r="18" spans="2:12" s="124" customFormat="1" ht="20.100000000000001" customHeight="1" x14ac:dyDescent="0.3">
      <c r="B18" s="130" t="s">
        <v>119</v>
      </c>
      <c r="C18" s="131" t="s">
        <v>130</v>
      </c>
      <c r="D18" s="132"/>
      <c r="E18" s="132" t="s">
        <v>137</v>
      </c>
      <c r="F18" s="132" t="s">
        <v>137</v>
      </c>
      <c r="G18" s="129" t="s">
        <v>108</v>
      </c>
      <c r="H18" s="129"/>
      <c r="I18" s="129"/>
      <c r="J18" s="133"/>
      <c r="K18" s="134"/>
      <c r="L18" s="135"/>
    </row>
    <row r="19" spans="2:12" s="124" customFormat="1" ht="20.100000000000001" customHeight="1" x14ac:dyDescent="0.3">
      <c r="B19" s="130" t="s">
        <v>134</v>
      </c>
      <c r="C19" s="131" t="s">
        <v>131</v>
      </c>
      <c r="D19" s="132"/>
      <c r="E19" s="132" t="s">
        <v>138</v>
      </c>
      <c r="F19" s="132" t="s">
        <v>138</v>
      </c>
      <c r="G19" s="129" t="s">
        <v>108</v>
      </c>
      <c r="H19" s="129"/>
      <c r="I19" s="129"/>
      <c r="J19" s="133"/>
      <c r="K19" s="134"/>
      <c r="L19" s="135"/>
    </row>
    <row r="20" spans="2:12" s="124" customFormat="1" ht="20.100000000000001" customHeight="1" x14ac:dyDescent="0.3">
      <c r="B20" s="130" t="s">
        <v>135</v>
      </c>
      <c r="C20" s="131" t="s">
        <v>132</v>
      </c>
      <c r="D20" s="132"/>
      <c r="E20" s="132" t="s">
        <v>139</v>
      </c>
      <c r="F20" s="132" t="s">
        <v>139</v>
      </c>
      <c r="G20" s="129" t="s">
        <v>108</v>
      </c>
      <c r="H20" s="129"/>
      <c r="I20" s="129"/>
      <c r="J20" s="212"/>
      <c r="K20" s="213"/>
      <c r="L20" s="214"/>
    </row>
    <row r="21" spans="2:12" s="124" customFormat="1" ht="15.6" x14ac:dyDescent="0.3">
      <c r="B21" s="121">
        <v>2</v>
      </c>
      <c r="C21" s="265" t="s">
        <v>140</v>
      </c>
      <c r="D21" s="266"/>
      <c r="E21" s="266"/>
      <c r="F21" s="266"/>
      <c r="G21" s="266"/>
      <c r="H21" s="266"/>
      <c r="I21" s="266"/>
      <c r="J21" s="122"/>
      <c r="K21" s="122"/>
      <c r="L21" s="123"/>
    </row>
    <row r="22" spans="2:12" s="128" customFormat="1" ht="15.6" x14ac:dyDescent="0.3">
      <c r="B22" s="125" t="s">
        <v>20</v>
      </c>
      <c r="C22" s="267" t="s">
        <v>141</v>
      </c>
      <c r="D22" s="268"/>
      <c r="E22" s="268"/>
      <c r="F22" s="268"/>
      <c r="G22" s="268"/>
      <c r="H22" s="268"/>
      <c r="I22" s="268"/>
      <c r="J22" s="126"/>
      <c r="K22" s="126"/>
      <c r="L22" s="127"/>
    </row>
    <row r="23" spans="2:12" s="124" customFormat="1" ht="20.100000000000001" customHeight="1" thickBot="1" x14ac:dyDescent="0.35">
      <c r="B23" s="130" t="s">
        <v>142</v>
      </c>
      <c r="C23" s="131" t="s">
        <v>145</v>
      </c>
      <c r="D23" s="132"/>
      <c r="E23" s="132" t="s">
        <v>144</v>
      </c>
      <c r="F23" s="132" t="s">
        <v>144</v>
      </c>
      <c r="G23" s="129" t="s">
        <v>108</v>
      </c>
      <c r="H23" s="129"/>
      <c r="I23" s="129"/>
      <c r="J23" s="212" t="s">
        <v>143</v>
      </c>
      <c r="K23" s="213"/>
      <c r="L23" s="214"/>
    </row>
    <row r="24" spans="2:12" ht="4.5" customHeight="1" x14ac:dyDescent="0.3">
      <c r="B24" s="233" t="s">
        <v>114</v>
      </c>
      <c r="C24" s="234"/>
      <c r="D24" s="234"/>
      <c r="E24" s="234"/>
      <c r="F24" s="234"/>
      <c r="G24" s="234"/>
      <c r="H24" s="234"/>
      <c r="I24" s="234"/>
      <c r="J24" s="234"/>
      <c r="K24" s="234"/>
      <c r="L24" s="235"/>
    </row>
    <row r="25" spans="2:12" ht="22.5" customHeight="1" thickBot="1" x14ac:dyDescent="0.35">
      <c r="B25" s="236"/>
      <c r="C25" s="237"/>
      <c r="D25" s="237"/>
      <c r="E25" s="237"/>
      <c r="F25" s="237"/>
      <c r="G25" s="237"/>
      <c r="H25" s="237"/>
      <c r="I25" s="237"/>
      <c r="J25" s="237"/>
      <c r="K25" s="237"/>
      <c r="L25" s="238"/>
    </row>
    <row r="26" spans="2:12" ht="22.5" customHeight="1" x14ac:dyDescent="0.3">
      <c r="B26" s="98" t="s">
        <v>109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2:12" ht="22.5" customHeight="1" x14ac:dyDescent="0.3"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3"/>
    </row>
    <row r="28" spans="2:12" ht="22.5" customHeight="1" x14ac:dyDescent="0.3"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5"/>
    </row>
    <row r="29" spans="2:12" x14ac:dyDescent="0.3">
      <c r="B29" s="239" t="s">
        <v>110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1"/>
    </row>
    <row r="30" spans="2:12" x14ac:dyDescent="0.3">
      <c r="B30" s="117"/>
      <c r="C30" s="118"/>
      <c r="D30" s="117"/>
      <c r="E30" s="117"/>
      <c r="F30" s="117"/>
      <c r="G30" s="118"/>
      <c r="H30" s="118"/>
      <c r="I30" s="118"/>
      <c r="J30" s="118"/>
      <c r="K30" s="118"/>
      <c r="L30" s="118"/>
    </row>
  </sheetData>
  <mergeCells count="24">
    <mergeCell ref="B24:L25"/>
    <mergeCell ref="B29:L29"/>
    <mergeCell ref="B27:L28"/>
    <mergeCell ref="B9:L10"/>
    <mergeCell ref="B12:B13"/>
    <mergeCell ref="C12:C13"/>
    <mergeCell ref="D12:D13"/>
    <mergeCell ref="E12:E13"/>
    <mergeCell ref="F12:F13"/>
    <mergeCell ref="G12:I12"/>
    <mergeCell ref="J12:L13"/>
    <mergeCell ref="C14:I14"/>
    <mergeCell ref="C15:I15"/>
    <mergeCell ref="J16:L16"/>
    <mergeCell ref="J20:L20"/>
    <mergeCell ref="C21:I21"/>
    <mergeCell ref="J23:L23"/>
    <mergeCell ref="G7:L7"/>
    <mergeCell ref="B2:C3"/>
    <mergeCell ref="D2:J3"/>
    <mergeCell ref="K2:L3"/>
    <mergeCell ref="G5:L5"/>
    <mergeCell ref="G6:L6"/>
    <mergeCell ref="C22:I22"/>
  </mergeCells>
  <conditionalFormatting sqref="H16:H20">
    <cfRule type="notContainsBlanks" dxfId="2" priority="4">
      <formula>LEN(TRIM(H16))&gt;0</formula>
    </cfRule>
  </conditionalFormatting>
  <conditionalFormatting sqref="G16:G20 G23">
    <cfRule type="notContainsBlanks" dxfId="1" priority="2">
      <formula>LEN(TRIM(G16))&gt;0</formula>
    </cfRule>
  </conditionalFormatting>
  <conditionalFormatting sqref="H23:I23">
    <cfRule type="notContainsBlanks" dxfId="0" priority="1">
      <formula>LEN(TRIM(H23))&gt;0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2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25"/>
  <sheetViews>
    <sheetView zoomScale="70" zoomScaleNormal="70" zoomScaleSheetLayoutView="100" workbookViewId="0">
      <selection activeCell="F21" sqref="F21:I21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17"/>
      <c r="C2" s="218"/>
      <c r="D2" s="275" t="s">
        <v>93</v>
      </c>
      <c r="E2" s="221"/>
      <c r="F2" s="221"/>
      <c r="G2" s="221"/>
      <c r="H2" s="221"/>
      <c r="I2" s="222"/>
      <c r="J2" s="99"/>
      <c r="K2" s="99"/>
      <c r="L2" s="112"/>
    </row>
    <row r="3" spans="2:12" ht="20.25" customHeight="1" thickBot="1" x14ac:dyDescent="0.35">
      <c r="B3" s="219"/>
      <c r="C3" s="220"/>
      <c r="D3" s="276"/>
      <c r="E3" s="223"/>
      <c r="F3" s="223"/>
      <c r="G3" s="223"/>
      <c r="H3" s="223"/>
      <c r="I3" s="224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112</v>
      </c>
      <c r="D5" s="89"/>
      <c r="E5" s="89"/>
      <c r="F5" s="104" t="s">
        <v>95</v>
      </c>
      <c r="G5" s="229" t="s">
        <v>113</v>
      </c>
      <c r="H5" s="229"/>
      <c r="I5" s="229"/>
      <c r="J5" s="229"/>
      <c r="K5" s="229"/>
      <c r="L5" s="230"/>
    </row>
    <row r="6" spans="2:12" ht="33.9" customHeight="1" x14ac:dyDescent="0.3">
      <c r="B6" s="102" t="s">
        <v>96</v>
      </c>
      <c r="C6" s="281" t="s">
        <v>124</v>
      </c>
      <c r="D6" s="281"/>
      <c r="E6" s="281"/>
      <c r="F6" s="105" t="s">
        <v>97</v>
      </c>
      <c r="G6" s="231">
        <v>27</v>
      </c>
      <c r="H6" s="231"/>
      <c r="I6" s="231"/>
      <c r="J6" s="231"/>
      <c r="K6" s="231"/>
      <c r="L6" s="232"/>
    </row>
    <row r="7" spans="2:12" ht="18" customHeight="1" thickBot="1" x14ac:dyDescent="0.35">
      <c r="B7" s="103" t="s">
        <v>98</v>
      </c>
      <c r="C7" s="107">
        <f ca="1">TODAY()</f>
        <v>45820</v>
      </c>
      <c r="D7" s="90"/>
      <c r="E7" s="90"/>
      <c r="F7" s="106" t="s">
        <v>99</v>
      </c>
      <c r="G7" s="215">
        <v>40200</v>
      </c>
      <c r="H7" s="215"/>
      <c r="I7" s="215"/>
      <c r="J7" s="215"/>
      <c r="K7" s="215"/>
      <c r="L7" s="216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46" t="s">
        <v>100</v>
      </c>
      <c r="C9" s="247"/>
      <c r="D9" s="247"/>
      <c r="E9" s="247"/>
      <c r="F9" s="247"/>
      <c r="G9" s="247"/>
      <c r="H9" s="247"/>
      <c r="I9" s="247"/>
      <c r="J9" s="247"/>
      <c r="K9" s="247"/>
      <c r="L9" s="248"/>
    </row>
    <row r="10" spans="2:12" ht="12.75" customHeight="1" x14ac:dyDescent="0.3">
      <c r="B10" s="249"/>
      <c r="C10" s="250"/>
      <c r="D10" s="250"/>
      <c r="E10" s="250"/>
      <c r="F10" s="250"/>
      <c r="G10" s="250"/>
      <c r="H10" s="250"/>
      <c r="I10" s="250"/>
      <c r="J10" s="250"/>
      <c r="K10" s="250"/>
      <c r="L10" s="251"/>
    </row>
    <row r="11" spans="2:12" ht="26.25" customHeight="1" thickBot="1" x14ac:dyDescent="0.35">
      <c r="B11" s="93"/>
      <c r="C11" s="110" t="s">
        <v>101</v>
      </c>
      <c r="D11" s="94"/>
      <c r="E11" s="95" t="s">
        <v>111</v>
      </c>
      <c r="F11" s="95"/>
      <c r="G11" s="95"/>
      <c r="H11" s="95" t="s">
        <v>116</v>
      </c>
      <c r="I11" s="94"/>
      <c r="J11" s="94"/>
      <c r="K11" s="94" t="s">
        <v>117</v>
      </c>
      <c r="L11" s="96"/>
    </row>
    <row r="12" spans="2:12" ht="20.100000000000001" customHeight="1" thickBot="1" x14ac:dyDescent="0.35">
      <c r="B12" s="277" t="s">
        <v>115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9"/>
    </row>
    <row r="13" spans="2:12" ht="20.100000000000001" customHeight="1" x14ac:dyDescent="0.3">
      <c r="B13" s="111" t="s">
        <v>106</v>
      </c>
      <c r="C13" s="280" t="s">
        <v>122</v>
      </c>
      <c r="D13" s="280"/>
      <c r="E13" s="280"/>
      <c r="F13" s="280"/>
      <c r="G13" s="280"/>
      <c r="H13" s="280"/>
      <c r="I13" s="280"/>
      <c r="J13" s="108"/>
      <c r="K13" s="108"/>
      <c r="L13" s="109"/>
    </row>
    <row r="14" spans="2:12" ht="219.75" customHeight="1" x14ac:dyDescent="0.3">
      <c r="B14" s="272"/>
      <c r="C14" s="273"/>
      <c r="D14" s="272"/>
      <c r="E14" s="274"/>
      <c r="F14" s="272"/>
      <c r="G14" s="273"/>
      <c r="H14" s="273"/>
      <c r="I14" s="274"/>
      <c r="J14" s="272"/>
      <c r="K14" s="273"/>
      <c r="L14" s="274"/>
    </row>
    <row r="15" spans="2:12" ht="20.100000000000001" customHeight="1" thickBot="1" x14ac:dyDescent="0.35">
      <c r="B15" s="269" t="s">
        <v>120</v>
      </c>
      <c r="C15" s="271"/>
      <c r="D15" s="269" t="s">
        <v>120</v>
      </c>
      <c r="E15" s="271"/>
      <c r="F15" s="269" t="s">
        <v>120</v>
      </c>
      <c r="G15" s="270"/>
      <c r="H15" s="270"/>
      <c r="I15" s="270"/>
      <c r="J15" s="269" t="s">
        <v>121</v>
      </c>
      <c r="K15" s="270"/>
      <c r="L15" s="270"/>
    </row>
    <row r="16" spans="2:12" ht="219.75" customHeight="1" x14ac:dyDescent="0.3">
      <c r="B16" s="272"/>
      <c r="C16" s="273"/>
      <c r="D16" s="272"/>
      <c r="E16" s="274"/>
      <c r="F16" s="272"/>
      <c r="G16" s="273"/>
      <c r="H16" s="273"/>
      <c r="I16" s="274"/>
      <c r="J16" s="272"/>
      <c r="K16" s="273"/>
      <c r="L16" s="274"/>
    </row>
    <row r="17" spans="2:14" ht="20.100000000000001" customHeight="1" thickBot="1" x14ac:dyDescent="0.35">
      <c r="B17" s="269" t="s">
        <v>121</v>
      </c>
      <c r="C17" s="271"/>
      <c r="D17" s="269" t="s">
        <v>125</v>
      </c>
      <c r="E17" s="271"/>
      <c r="F17" s="269" t="s">
        <v>125</v>
      </c>
      <c r="G17" s="270"/>
      <c r="H17" s="270"/>
      <c r="I17" s="270"/>
      <c r="J17" s="269" t="s">
        <v>125</v>
      </c>
      <c r="K17" s="270"/>
      <c r="L17" s="270"/>
    </row>
    <row r="18" spans="2:14" ht="219.75" customHeight="1" x14ac:dyDescent="0.3">
      <c r="B18" s="272"/>
      <c r="C18" s="273"/>
      <c r="D18" s="272"/>
      <c r="E18" s="274"/>
      <c r="F18" s="272"/>
      <c r="G18" s="273"/>
      <c r="H18" s="273"/>
      <c r="I18" s="274"/>
      <c r="J18" s="272"/>
      <c r="K18" s="273"/>
      <c r="L18" s="274"/>
    </row>
    <row r="19" spans="2:14" ht="20.100000000000001" customHeight="1" thickBot="1" x14ac:dyDescent="0.35">
      <c r="B19" s="269" t="s">
        <v>125</v>
      </c>
      <c r="C19" s="271"/>
      <c r="D19" s="269" t="s">
        <v>125</v>
      </c>
      <c r="E19" s="271"/>
      <c r="F19" s="269" t="s">
        <v>126</v>
      </c>
      <c r="G19" s="270"/>
      <c r="H19" s="270"/>
      <c r="I19" s="270"/>
      <c r="J19" s="269" t="s">
        <v>126</v>
      </c>
      <c r="K19" s="270"/>
      <c r="L19" s="270"/>
    </row>
    <row r="20" spans="2:14" ht="219.75" customHeight="1" x14ac:dyDescent="0.3">
      <c r="B20" s="272"/>
      <c r="C20" s="273"/>
      <c r="D20" s="272"/>
      <c r="E20" s="274"/>
      <c r="F20" s="272"/>
      <c r="G20" s="273"/>
      <c r="H20" s="273"/>
      <c r="I20" s="274"/>
      <c r="J20" s="272"/>
      <c r="K20" s="273"/>
      <c r="L20" s="274"/>
    </row>
    <row r="21" spans="2:14" ht="20.100000000000001" customHeight="1" thickBot="1" x14ac:dyDescent="0.35">
      <c r="B21" s="269" t="s">
        <v>123</v>
      </c>
      <c r="C21" s="271"/>
      <c r="D21" s="269" t="s">
        <v>123</v>
      </c>
      <c r="E21" s="271"/>
      <c r="F21" s="269" t="s">
        <v>123</v>
      </c>
      <c r="G21" s="270"/>
      <c r="H21" s="270"/>
      <c r="I21" s="270"/>
      <c r="J21" s="269" t="s">
        <v>123</v>
      </c>
      <c r="K21" s="270"/>
      <c r="L21" s="270"/>
    </row>
    <row r="22" spans="2:14" ht="22.5" customHeight="1" x14ac:dyDescent="0.3">
      <c r="B22" s="284" t="s">
        <v>109</v>
      </c>
      <c r="C22" s="285"/>
      <c r="D22" s="285"/>
      <c r="E22" s="285"/>
      <c r="F22" s="285"/>
      <c r="G22" s="285"/>
      <c r="H22" s="285"/>
      <c r="I22" s="285"/>
      <c r="J22" s="285"/>
      <c r="K22" s="285"/>
      <c r="L22" s="286"/>
      <c r="M22" s="119"/>
      <c r="N22" s="120"/>
    </row>
    <row r="23" spans="2:14" ht="14.4" customHeight="1" x14ac:dyDescent="0.3"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3"/>
      <c r="M23" s="119"/>
      <c r="N23" s="120"/>
    </row>
    <row r="24" spans="2:14" ht="22.5" customHeight="1" x14ac:dyDescent="0.3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5"/>
      <c r="M24" s="119"/>
      <c r="N24" s="120"/>
    </row>
    <row r="25" spans="2:14" ht="15" thickBot="1" x14ac:dyDescent="0.35">
      <c r="B25" s="282" t="s">
        <v>110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119"/>
      <c r="N25" s="120"/>
    </row>
  </sheetData>
  <mergeCells count="44">
    <mergeCell ref="B25:L25"/>
    <mergeCell ref="B22:L22"/>
    <mergeCell ref="F15:I15"/>
    <mergeCell ref="J15:L15"/>
    <mergeCell ref="B15:C15"/>
    <mergeCell ref="D15:E15"/>
    <mergeCell ref="B16:C16"/>
    <mergeCell ref="D16:E16"/>
    <mergeCell ref="F16:I16"/>
    <mergeCell ref="J16:L16"/>
    <mergeCell ref="J18:L18"/>
    <mergeCell ref="B18:C18"/>
    <mergeCell ref="D18:E18"/>
    <mergeCell ref="F18:I18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3:L24"/>
    <mergeCell ref="B17:C17"/>
    <mergeCell ref="D17:E17"/>
    <mergeCell ref="F17:I17"/>
    <mergeCell ref="J17:L17"/>
    <mergeCell ref="B19:C19"/>
    <mergeCell ref="D19:E19"/>
    <mergeCell ref="F19:I19"/>
    <mergeCell ref="J19:L19"/>
    <mergeCell ref="B20:C20"/>
    <mergeCell ref="D20:E20"/>
    <mergeCell ref="F20:I20"/>
    <mergeCell ref="J20:L20"/>
    <mergeCell ref="B21:C21"/>
    <mergeCell ref="D21:E21"/>
    <mergeCell ref="F21:I21"/>
    <mergeCell ref="J21:L21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2025-06-12T16:56:31Z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